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andine\Desktop\"/>
    </mc:Choice>
  </mc:AlternateContent>
  <bookViews>
    <workbookView xWindow="-110" yWindow="-110" windowWidth="19420" windowHeight="10420" activeTab="1"/>
  </bookViews>
  <sheets>
    <sheet name="Feuil1" sheetId="4" r:id="rId1"/>
    <sheet name="Feuil2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4" l="1"/>
  <c r="G100" i="4"/>
  <c r="G99" i="4"/>
  <c r="G98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84" i="4"/>
  <c r="G82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65" i="4"/>
  <c r="G62" i="4"/>
  <c r="G6" i="4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4" i="4"/>
</calcChain>
</file>

<file path=xl/sharedStrings.xml><?xml version="1.0" encoding="utf-8"?>
<sst xmlns="http://schemas.openxmlformats.org/spreadsheetml/2006/main" count="140" uniqueCount="138">
  <si>
    <t>PU HT</t>
  </si>
  <si>
    <t>Trousse Essentielle</t>
  </si>
  <si>
    <t>Testeur Soin Douche Essentiel 100ml</t>
  </si>
  <si>
    <t>Testeur Eau Micellaire Essentielle 200ml</t>
  </si>
  <si>
    <t>Testeur Huile Précieuse Essentielle 100ml</t>
  </si>
  <si>
    <t>Testeur Crème Corps Intégrale Essentielle 250ml</t>
  </si>
  <si>
    <t>Testeur Gommage Douceur La Petite Cévenole 50ml</t>
  </si>
  <si>
    <t>Testeur Gommage de Douche La Petite Cévenole 100ml</t>
  </si>
  <si>
    <t>Testeur Baume Absolu La Petite Cévenole 15ml</t>
  </si>
  <si>
    <t>Testeur Baume Absolu La Petite Cévenole 50ml</t>
  </si>
  <si>
    <t>Testeur Baume Eclat de Rose La Petite Cévenole 12ml</t>
  </si>
  <si>
    <t>Testeur Baume Eclat d’Abricot La Petite Cévenole 12ml</t>
  </si>
  <si>
    <t>Testeur Brume de Châtaigne Peau Douce La Petite Cévenole 200ml</t>
  </si>
  <si>
    <t>Testeur Eau de Châtaigne Peau Nette La Petite Cévenole 200ml</t>
  </si>
  <si>
    <t>Testeur Sérum Printemps 4 Saisons 30ml</t>
  </si>
  <si>
    <t>Testeur Sérum Eté 4 Saisons 30ml</t>
  </si>
  <si>
    <t>Testeur Sérum Automne 4 Saisons 30ml</t>
  </si>
  <si>
    <t>Testeur Sérum Hiver 4 Saisons 30ml</t>
  </si>
  <si>
    <t>Testeur Huile Démaquillante Essentielle 100ml</t>
  </si>
  <si>
    <t>REFERENCE</t>
  </si>
  <si>
    <t>CODE EAN</t>
  </si>
  <si>
    <t>DESIGNATION</t>
  </si>
  <si>
    <t>PVC TTC</t>
  </si>
  <si>
    <t>QTE</t>
  </si>
  <si>
    <t>3 (mini)</t>
  </si>
  <si>
    <t>MONTANT  HT</t>
  </si>
  <si>
    <t>Formats vente :</t>
  </si>
  <si>
    <t>EHD0100</t>
  </si>
  <si>
    <r>
      <t xml:space="preserve">Huile Démaquillante Essentielle </t>
    </r>
    <r>
      <rPr>
        <i/>
        <sz val="9"/>
        <color rgb="FF000000"/>
        <rFont val="Roboto Lt"/>
      </rPr>
      <t>Caresso</t>
    </r>
    <r>
      <rPr>
        <sz val="9"/>
        <color rgb="FF000000"/>
        <rFont val="Roboto Lt"/>
      </rPr>
      <t xml:space="preserve"> 100ml</t>
    </r>
  </si>
  <si>
    <t>EEM0200</t>
  </si>
  <si>
    <r>
      <t xml:space="preserve">Eau Micellaire Essentielle  </t>
    </r>
    <r>
      <rPr>
        <i/>
        <sz val="9"/>
        <color rgb="FF000000"/>
        <rFont val="Roboto Lt"/>
      </rPr>
      <t>Aigo douço</t>
    </r>
    <r>
      <rPr>
        <sz val="9"/>
        <color rgb="FF000000"/>
        <rFont val="Roboto Lt"/>
      </rPr>
      <t xml:space="preserve">  200ml</t>
    </r>
  </si>
  <si>
    <t>ECV0050</t>
  </si>
  <si>
    <r>
      <t xml:space="preserve">Crème Visage Essentielle  </t>
    </r>
    <r>
      <rPr>
        <i/>
        <sz val="9"/>
        <color rgb="FF000000"/>
        <rFont val="Roboto Lt"/>
      </rPr>
      <t xml:space="preserve">Esclaire </t>
    </r>
    <r>
      <rPr>
        <sz val="9"/>
        <color rgb="FF000000"/>
        <rFont val="Roboto Lt"/>
      </rPr>
      <t xml:space="preserve"> 50ml</t>
    </r>
  </si>
  <si>
    <t>ECV0025</t>
  </si>
  <si>
    <r>
      <t xml:space="preserve">Crème Visage Essentielle  </t>
    </r>
    <r>
      <rPr>
        <i/>
        <sz val="9"/>
        <color rgb="FF000000"/>
        <rFont val="Roboto Lt"/>
      </rPr>
      <t xml:space="preserve">Esclaire </t>
    </r>
    <r>
      <rPr>
        <sz val="9"/>
        <color rgb="FF000000"/>
        <rFont val="Roboto Lt"/>
      </rPr>
      <t xml:space="preserve"> 25ml</t>
    </r>
  </si>
  <si>
    <t>ECA0050</t>
  </si>
  <si>
    <r>
      <t xml:space="preserve">Crème Anti âge Concentrée Essentielle </t>
    </r>
    <r>
      <rPr>
        <i/>
        <sz val="9"/>
        <color rgb="FF000000"/>
        <rFont val="Roboto Lt"/>
      </rPr>
      <t>celestiano</t>
    </r>
    <r>
      <rPr>
        <sz val="9"/>
        <color rgb="FF000000"/>
        <rFont val="Roboto Lt"/>
      </rPr>
      <t xml:space="preserve"> 50ml</t>
    </r>
  </si>
  <si>
    <t>EHP0100</t>
  </si>
  <si>
    <r>
      <t xml:space="preserve">Huile Précieuse Essentielle </t>
    </r>
    <r>
      <rPr>
        <i/>
        <sz val="9"/>
        <color rgb="FF000000"/>
        <rFont val="Roboto Lt"/>
      </rPr>
      <t xml:space="preserve"> Oli preciosa</t>
    </r>
    <r>
      <rPr>
        <sz val="9"/>
        <color rgb="FF000000"/>
        <rFont val="Roboto Lt"/>
      </rPr>
      <t xml:space="preserve"> 100ml</t>
    </r>
  </si>
  <si>
    <t>EHP0030</t>
  </si>
  <si>
    <r>
      <t xml:space="preserve">Huile Précieuse Essentielle </t>
    </r>
    <r>
      <rPr>
        <i/>
        <sz val="9"/>
        <color rgb="FF000000"/>
        <rFont val="Roboto Lt"/>
      </rPr>
      <t>Oli preciosa</t>
    </r>
    <r>
      <rPr>
        <sz val="9"/>
        <color rgb="FF000000"/>
        <rFont val="Roboto Lt"/>
      </rPr>
      <t xml:space="preserve"> 30ml</t>
    </r>
  </si>
  <si>
    <t>ECC0250</t>
  </si>
  <si>
    <r>
      <t xml:space="preserve">Crème Corps Intégrale Essentielle </t>
    </r>
    <r>
      <rPr>
        <i/>
        <sz val="9"/>
        <color rgb="FF000000"/>
        <rFont val="Roboto Lt"/>
      </rPr>
      <t>Cremo Fresco</t>
    </r>
    <r>
      <rPr>
        <sz val="9"/>
        <color rgb="FF000000"/>
        <rFont val="Roboto Lt"/>
      </rPr>
      <t xml:space="preserve"> 250ml</t>
    </r>
  </si>
  <si>
    <t>ECCOO40</t>
  </si>
  <si>
    <r>
      <t xml:space="preserve">Crème Corps Intégrale Essentielle </t>
    </r>
    <r>
      <rPr>
        <i/>
        <sz val="9"/>
        <color rgb="FF000000"/>
        <rFont val="Roboto Lt"/>
      </rPr>
      <t>Cremo Fresco</t>
    </r>
    <r>
      <rPr>
        <sz val="9"/>
        <color rgb="FF000000"/>
        <rFont val="Roboto Lt"/>
      </rPr>
      <t xml:space="preserve"> 40ml</t>
    </r>
  </si>
  <si>
    <t>ESD0500</t>
  </si>
  <si>
    <r>
      <t xml:space="preserve">Soin Douche Essentiel  </t>
    </r>
    <r>
      <rPr>
        <i/>
        <sz val="9"/>
        <color rgb="FF000000"/>
        <rFont val="Roboto Lt"/>
      </rPr>
      <t>Aflat d’escumo</t>
    </r>
    <r>
      <rPr>
        <sz val="9"/>
        <color rgb="FF000000"/>
        <rFont val="Roboto Lt"/>
      </rPr>
      <t xml:space="preserve"> 500ml</t>
    </r>
  </si>
  <si>
    <t>ESD0100</t>
  </si>
  <si>
    <r>
      <t xml:space="preserve">Soin Douche Essentiel  </t>
    </r>
    <r>
      <rPr>
        <i/>
        <sz val="9"/>
        <color rgb="FF000000"/>
        <rFont val="Roboto Lt"/>
      </rPr>
      <t>Aflat d’escumo</t>
    </r>
    <r>
      <rPr>
        <sz val="9"/>
        <color rgb="FF000000"/>
        <rFont val="Roboto Lt"/>
      </rPr>
      <t xml:space="preserve"> 100ml</t>
    </r>
  </si>
  <si>
    <t>ESL0090</t>
  </si>
  <si>
    <t>Savon Surgras « Amande-Lavande » Essentiel 90g</t>
  </si>
  <si>
    <t>ESC0090</t>
  </si>
  <si>
    <t>Savon Surgras « Olive-Cèdre » Essentiel 90g</t>
  </si>
  <si>
    <t>LEL0007</t>
  </si>
  <si>
    <t xml:space="preserve">7 Lingettes écologiques lavables </t>
  </si>
  <si>
    <t>EBA0075</t>
  </si>
  <si>
    <r>
      <t xml:space="preserve">Bougie Artisanale Essentielle </t>
    </r>
    <r>
      <rPr>
        <i/>
        <sz val="9"/>
        <color rgb="FF000000"/>
        <rFont val="Roboto Lt"/>
      </rPr>
      <t xml:space="preserve"> Lume</t>
    </r>
    <r>
      <rPr>
        <sz val="9"/>
        <color rgb="FF000000"/>
        <rFont val="Roboto Lt"/>
      </rPr>
      <t xml:space="preserve"> 50g</t>
    </r>
  </si>
  <si>
    <t>PGD0050</t>
  </si>
  <si>
    <r>
      <t xml:space="preserve">Gommage Douceur La Petite Cévenole  </t>
    </r>
    <r>
      <rPr>
        <i/>
        <sz val="9"/>
        <color rgb="FF000000"/>
        <rFont val="Roboto Lt"/>
      </rPr>
      <t xml:space="preserve">Amarouno </t>
    </r>
    <r>
      <rPr>
        <sz val="9"/>
        <color rgb="FF000000"/>
        <rFont val="Roboto Lt"/>
      </rPr>
      <t>50ml</t>
    </r>
  </si>
  <si>
    <t>PBA0075</t>
  </si>
  <si>
    <r>
      <t xml:space="preserve">Bougie Artisanale La petite Cévenole  </t>
    </r>
    <r>
      <rPr>
        <i/>
        <sz val="9"/>
        <color rgb="FF000000"/>
        <rFont val="Roboto Lt"/>
      </rPr>
      <t>Castagno</t>
    </r>
    <r>
      <rPr>
        <sz val="9"/>
        <color rgb="FF000000"/>
        <rFont val="Roboto Lt"/>
      </rPr>
      <t xml:space="preserve">  50g</t>
    </r>
  </si>
  <si>
    <t>PBC0015</t>
  </si>
  <si>
    <r>
      <t xml:space="preserve">Baume Absolu La Petite Cévenole </t>
    </r>
    <r>
      <rPr>
        <i/>
        <sz val="9"/>
        <color rgb="FF000000"/>
        <rFont val="Roboto Lt"/>
      </rPr>
      <t>Autentico</t>
    </r>
    <r>
      <rPr>
        <sz val="9"/>
        <color rgb="FF000000"/>
        <rFont val="Roboto Lt"/>
      </rPr>
      <t xml:space="preserve"> 15ml</t>
    </r>
  </si>
  <si>
    <t>PBC0050</t>
  </si>
  <si>
    <r>
      <t>Baume Absolu La Petite Cévenole  </t>
    </r>
    <r>
      <rPr>
        <i/>
        <sz val="9"/>
        <color rgb="FF000000"/>
        <rFont val="Roboto Lt"/>
      </rPr>
      <t>Autentico</t>
    </r>
    <r>
      <rPr>
        <sz val="9"/>
        <color rgb="FF000000"/>
        <rFont val="Roboto Lt"/>
      </rPr>
      <t xml:space="preserve"> 50ml</t>
    </r>
  </si>
  <si>
    <t>PER0012</t>
  </si>
  <si>
    <r>
      <t xml:space="preserve">Baume Eclat de Rose La Petite Cévenole </t>
    </r>
    <r>
      <rPr>
        <i/>
        <sz val="9"/>
        <color rgb="FF000000"/>
        <rFont val="Roboto Lt"/>
      </rPr>
      <t xml:space="preserve">La mai Poulido </t>
    </r>
    <r>
      <rPr>
        <sz val="9"/>
        <color rgb="FF000000"/>
        <rFont val="Roboto Lt"/>
      </rPr>
      <t>12ml</t>
    </r>
  </si>
  <si>
    <t>PEA0012</t>
  </si>
  <si>
    <r>
      <t xml:space="preserve">Baume Eclat d’Abricot La Petite Cévenole </t>
    </r>
    <r>
      <rPr>
        <i/>
        <sz val="9"/>
        <color rgb="FF000000"/>
        <rFont val="Roboto Lt"/>
      </rPr>
      <t xml:space="preserve">La mai Poulido </t>
    </r>
    <r>
      <rPr>
        <sz val="9"/>
        <color rgb="FF000000"/>
        <rFont val="Roboto Lt"/>
      </rPr>
      <t xml:space="preserve">12ml </t>
    </r>
  </si>
  <si>
    <t>PDG0100</t>
  </si>
  <si>
    <r>
      <t xml:space="preserve">Gommage de Douche La Petite Cévenole  </t>
    </r>
    <r>
      <rPr>
        <i/>
        <sz val="9"/>
        <color rgb="FF000000"/>
        <rFont val="Roboto Lt"/>
      </rPr>
      <t>Pelegrino</t>
    </r>
    <r>
      <rPr>
        <sz val="9"/>
        <color rgb="FF000000"/>
        <rFont val="Roboto Lt"/>
      </rPr>
      <t>  100ml</t>
    </r>
  </si>
  <si>
    <t>PPD0200</t>
  </si>
  <si>
    <r>
      <t xml:space="preserve">Brume de Châtaigne Peau Douce La Petite Cévenole  </t>
    </r>
    <r>
      <rPr>
        <i/>
        <sz val="9"/>
        <color rgb="FF000000"/>
        <rFont val="Roboto Lt"/>
      </rPr>
      <t>Aigado</t>
    </r>
    <r>
      <rPr>
        <sz val="9"/>
        <color rgb="FF000000"/>
        <rFont val="Roboto Lt"/>
      </rPr>
      <t xml:space="preserve"> 200ml</t>
    </r>
  </si>
  <si>
    <t>PPN0200</t>
  </si>
  <si>
    <r>
      <t xml:space="preserve">Eau de Châtaigne Peau Nette La Petite Cévenole  </t>
    </r>
    <r>
      <rPr>
        <i/>
        <sz val="9"/>
        <color rgb="FF000000"/>
        <rFont val="Roboto Lt"/>
      </rPr>
      <t>Frescuro</t>
    </r>
    <r>
      <rPr>
        <sz val="9"/>
        <color rgb="FF000000"/>
        <rFont val="Roboto Lt"/>
      </rPr>
      <t xml:space="preserve"> 200ml</t>
    </r>
  </si>
  <si>
    <t>QSP0030</t>
  </si>
  <si>
    <r>
      <t xml:space="preserve">Sérum Printemps </t>
    </r>
    <r>
      <rPr>
        <i/>
        <sz val="9"/>
        <color rgb="FF000000"/>
        <rFont val="Roboto Lt"/>
      </rPr>
      <t>Primo</t>
    </r>
    <r>
      <rPr>
        <sz val="9"/>
        <color rgb="FF000000"/>
        <rFont val="Roboto Lt"/>
      </rPr>
      <t xml:space="preserve"> 4 Saisons 30ml</t>
    </r>
  </si>
  <si>
    <t>QSE0030</t>
  </si>
  <si>
    <r>
      <t xml:space="preserve">Sérum Eté </t>
    </r>
    <r>
      <rPr>
        <i/>
        <sz val="9"/>
        <color rgb="FF000000"/>
        <rFont val="Roboto Lt"/>
      </rPr>
      <t>Estiu</t>
    </r>
    <r>
      <rPr>
        <sz val="9"/>
        <color rgb="FF000000"/>
        <rFont val="Roboto Lt"/>
      </rPr>
      <t xml:space="preserve"> 4 Saisons 30ml</t>
    </r>
  </si>
  <si>
    <t>QSA0030</t>
  </si>
  <si>
    <r>
      <t xml:space="preserve">Sérum Automne </t>
    </r>
    <r>
      <rPr>
        <i/>
        <sz val="9"/>
        <color rgb="FF000000"/>
        <rFont val="Roboto Lt"/>
      </rPr>
      <t>Autouno</t>
    </r>
    <r>
      <rPr>
        <sz val="9"/>
        <color rgb="FF000000"/>
        <rFont val="Roboto Lt"/>
      </rPr>
      <t xml:space="preserve"> 30ml</t>
    </r>
  </si>
  <si>
    <t>QSH0030</t>
  </si>
  <si>
    <r>
      <t xml:space="preserve">Sérum Hiver </t>
    </r>
    <r>
      <rPr>
        <i/>
        <sz val="9"/>
        <color rgb="FF000000"/>
        <rFont val="Roboto Lt"/>
      </rPr>
      <t>Iver</t>
    </r>
    <r>
      <rPr>
        <sz val="9"/>
        <color rgb="FF000000"/>
        <rFont val="Roboto Lt"/>
      </rPr>
      <t xml:space="preserve"> 30ml</t>
    </r>
  </si>
  <si>
    <t>COFFNO01</t>
  </si>
  <si>
    <t>SOUS TOTAL HT</t>
  </si>
  <si>
    <t>Testeurs format vente :</t>
  </si>
  <si>
    <t>QTE MAX 2</t>
  </si>
  <si>
    <t>TEHD0100</t>
  </si>
  <si>
    <t>TESD0100</t>
  </si>
  <si>
    <t>TEEM0200</t>
  </si>
  <si>
    <t>TEHP0100</t>
  </si>
  <si>
    <t>TECC0250</t>
  </si>
  <si>
    <t>TPGD0050</t>
  </si>
  <si>
    <t>TPDG0100</t>
  </si>
  <si>
    <t>TPBC0015</t>
  </si>
  <si>
    <t>TPBC0050</t>
  </si>
  <si>
    <t>TPER0012</t>
  </si>
  <si>
    <t>TPEA0012</t>
  </si>
  <si>
    <t>TPPD0200</t>
  </si>
  <si>
    <t>TPPN0200</t>
  </si>
  <si>
    <t>TQSP0030</t>
  </si>
  <si>
    <t>TQSE0030</t>
  </si>
  <si>
    <t>TQSA0030</t>
  </si>
  <si>
    <t>TQSH0030</t>
  </si>
  <si>
    <t>Formats Cabine :</t>
  </si>
  <si>
    <t>CESD0500</t>
  </si>
  <si>
    <t>Cabine Soin Douche Essentiel 500ml</t>
  </si>
  <si>
    <t>CEEM0500</t>
  </si>
  <si>
    <t>Cabine Eau Micellaire Essentielle 500ml flacon + pompe</t>
  </si>
  <si>
    <t>CEHD0250</t>
  </si>
  <si>
    <t>Cabine Huile Démaquillante Essentielle 250ml</t>
  </si>
  <si>
    <t>TECV0050</t>
  </si>
  <si>
    <t>Testeur Crème Visage Essentielle 50ml</t>
  </si>
  <si>
    <t>CECV0100</t>
  </si>
  <si>
    <t>Cabine Crème Visage Essentielle 100ml pot</t>
  </si>
  <si>
    <t>TECA0050</t>
  </si>
  <si>
    <t>Testeur Crème Anti âge Concentrée Essentielle 50ml</t>
  </si>
  <si>
    <t>CEHP0500</t>
  </si>
  <si>
    <t>Cabine Huile Précieuse Essentielle 500ml flacon + pompe</t>
  </si>
  <si>
    <t>CPGD0100</t>
  </si>
  <si>
    <t>Cabine Gommage V La Petite Cévenole 100ml pot</t>
  </si>
  <si>
    <t>CHPC0500</t>
  </si>
  <si>
    <t>Cabine Huiles Extra Pures Cévenoles 500ml flacon</t>
  </si>
  <si>
    <t>CGPP0250</t>
  </si>
  <si>
    <t>Cabine Poudres de Pommes pour Gommage Corps 250g</t>
  </si>
  <si>
    <t>CAVE0250</t>
  </si>
  <si>
    <t>Cabine Argile Verte du Ventoux 250ml</t>
  </si>
  <si>
    <t>CARG0250</t>
  </si>
  <si>
    <t>Cabine Argile Rouge 250ml</t>
  </si>
  <si>
    <t>CARS0250</t>
  </si>
  <si>
    <t>Cabine Argile Rose 250ml</t>
  </si>
  <si>
    <t>CANO0250</t>
  </si>
  <si>
    <t>Cabine Argile Noire 250ml</t>
  </si>
  <si>
    <t>TOTAL HT</t>
  </si>
  <si>
    <t>TOTAL TVA</t>
  </si>
  <si>
    <t>TOTAL TTC</t>
  </si>
  <si>
    <t>Ne peuvent être vendus</t>
  </si>
  <si>
    <t>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</si>
</sst>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0"/>
      <color rgb="FF000000"/>
      <name val="Roboto Lt"/>
    </font>
    <font>
      <b/>
      <i/>
      <sz val="10"/>
      <color rgb="FF000000"/>
      <name val="Roboto Lt"/>
    </font>
    <font>
      <i/>
      <sz val="10"/>
      <color rgb="FFFF0000"/>
      <name val="Roboto Lt"/>
    </font>
    <font>
      <b/>
      <sz val="10"/>
      <color rgb="FFFF0000"/>
      <name val="Roboto Lt"/>
    </font>
    <font>
      <sz val="10"/>
      <color rgb="FFFF0000"/>
      <name val="Roboto Lt"/>
    </font>
    <font>
      <sz val="8"/>
      <color rgb="FF000000"/>
      <name val="Roboto Lt"/>
    </font>
    <font>
      <sz val="9"/>
      <color rgb="FF000000"/>
      <name val="Roboto Lt"/>
    </font>
    <font>
      <i/>
      <sz val="9"/>
      <color rgb="FF000000"/>
      <name val="Roboto Lt"/>
    </font>
    <font>
      <sz val="11"/>
      <color theme="1"/>
      <name val="Roboto Lt"/>
    </font>
    <font>
      <sz val="11"/>
      <color theme="1"/>
      <name val="Roboto"/>
    </font>
    <font>
      <sz val="10"/>
      <color rgb="FF000000"/>
      <name val="Roboto"/>
    </font>
    <font>
      <sz val="10"/>
      <color rgb="FF000000"/>
      <name val="Roboto Lt"/>
    </font>
    <font>
      <b/>
      <sz val="9"/>
      <color rgb="FF000000"/>
      <name val="Roboto Lt"/>
    </font>
    <font>
      <sz val="11"/>
      <color rgb="FF000000"/>
      <name val="Roboto Lt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70" zoomScaleNormal="70" workbookViewId="0">
      <selection activeCell="C6" sqref="C6:C7"/>
    </sheetView>
  </sheetViews>
  <sheetFormatPr baseColWidth="10" defaultRowHeight="14.5"/>
  <cols>
    <col min="1" max="1" width="14" style="48" customWidth="1"/>
    <col min="2" max="2" width="51.26953125" bestFit="1" customWidth="1"/>
  </cols>
  <sheetData>
    <row r="1" spans="1:7">
      <c r="A1" s="42" t="s">
        <v>19</v>
      </c>
      <c r="B1" s="16" t="s">
        <v>21</v>
      </c>
      <c r="C1" s="18" t="s">
        <v>22</v>
      </c>
      <c r="D1" s="16" t="s">
        <v>0</v>
      </c>
      <c r="E1" s="1" t="s">
        <v>23</v>
      </c>
      <c r="F1" s="16" t="s">
        <v>137</v>
      </c>
      <c r="G1" s="50" t="s">
        <v>25</v>
      </c>
    </row>
    <row r="2" spans="1:7" ht="15" thickBot="1">
      <c r="A2" s="43" t="s">
        <v>20</v>
      </c>
      <c r="B2" s="17"/>
      <c r="C2" s="19"/>
      <c r="D2" s="17"/>
      <c r="E2" s="49" t="s">
        <v>24</v>
      </c>
      <c r="F2" s="17"/>
      <c r="G2" s="51"/>
    </row>
    <row r="3" spans="1:7" ht="15" thickBot="1">
      <c r="A3" s="20" t="s">
        <v>26</v>
      </c>
      <c r="B3" s="21"/>
      <c r="C3" s="2"/>
      <c r="D3" s="3"/>
      <c r="E3" s="4"/>
      <c r="F3" s="4"/>
      <c r="G3" s="4"/>
    </row>
    <row r="4" spans="1:7">
      <c r="A4" s="44" t="s">
        <v>27</v>
      </c>
      <c r="B4" s="22" t="s">
        <v>28</v>
      </c>
      <c r="C4" s="24">
        <v>20.5</v>
      </c>
      <c r="D4" s="26">
        <v>10.25</v>
      </c>
      <c r="E4" s="28"/>
      <c r="F4" s="30"/>
      <c r="G4" s="30">
        <f>E4*D4</f>
        <v>0</v>
      </c>
    </row>
    <row r="5" spans="1:7" ht="15" thickBot="1">
      <c r="A5" s="45">
        <v>3760257960072</v>
      </c>
      <c r="B5" s="23"/>
      <c r="C5" s="25"/>
      <c r="D5" s="27"/>
      <c r="E5" s="29"/>
      <c r="F5" s="31"/>
      <c r="G5" s="31"/>
    </row>
    <row r="6" spans="1:7">
      <c r="A6" s="44" t="s">
        <v>29</v>
      </c>
      <c r="B6" s="22" t="s">
        <v>30</v>
      </c>
      <c r="C6" s="24">
        <v>17.5</v>
      </c>
      <c r="D6" s="26">
        <v>8.75</v>
      </c>
      <c r="E6" s="28"/>
      <c r="F6" s="30"/>
      <c r="G6" s="30">
        <f t="shared" ref="G6:G37" si="0">E6*D6</f>
        <v>0</v>
      </c>
    </row>
    <row r="7" spans="1:7" ht="15" thickBot="1">
      <c r="A7" s="45">
        <v>3760257960119</v>
      </c>
      <c r="B7" s="23"/>
      <c r="C7" s="25"/>
      <c r="D7" s="27"/>
      <c r="E7" s="29"/>
      <c r="F7" s="31"/>
      <c r="G7" s="31"/>
    </row>
    <row r="8" spans="1:7">
      <c r="A8" s="44" t="s">
        <v>31</v>
      </c>
      <c r="B8" s="22" t="s">
        <v>32</v>
      </c>
      <c r="C8" s="32">
        <v>31</v>
      </c>
      <c r="D8" s="34">
        <v>15.5</v>
      </c>
      <c r="E8" s="28"/>
      <c r="F8" s="30"/>
      <c r="G8" s="30">
        <f t="shared" ref="G8:G39" si="1">E8*D8</f>
        <v>0</v>
      </c>
    </row>
    <row r="9" spans="1:7" ht="15" thickBot="1">
      <c r="A9" s="45">
        <v>3760257960126</v>
      </c>
      <c r="B9" s="23"/>
      <c r="C9" s="33"/>
      <c r="D9" s="35"/>
      <c r="E9" s="29"/>
      <c r="F9" s="31"/>
      <c r="G9" s="31"/>
    </row>
    <row r="10" spans="1:7">
      <c r="A10" s="44" t="s">
        <v>33</v>
      </c>
      <c r="B10" s="22" t="s">
        <v>34</v>
      </c>
      <c r="C10" s="32">
        <v>17</v>
      </c>
      <c r="D10" s="34">
        <v>8.5</v>
      </c>
      <c r="E10" s="28"/>
      <c r="F10" s="30"/>
      <c r="G10" s="30">
        <f t="shared" ref="G10:G41" si="2">E10*D10</f>
        <v>0</v>
      </c>
    </row>
    <row r="11" spans="1:7" ht="15" thickBot="1">
      <c r="A11" s="45">
        <v>3760257960287</v>
      </c>
      <c r="B11" s="23"/>
      <c r="C11" s="33"/>
      <c r="D11" s="35"/>
      <c r="E11" s="29"/>
      <c r="F11" s="31"/>
      <c r="G11" s="31"/>
    </row>
    <row r="12" spans="1:7">
      <c r="A12" s="44" t="s">
        <v>35</v>
      </c>
      <c r="B12" s="22" t="s">
        <v>36</v>
      </c>
      <c r="C12" s="32">
        <v>45</v>
      </c>
      <c r="D12" s="34">
        <v>22.5</v>
      </c>
      <c r="E12" s="28"/>
      <c r="F12" s="30"/>
      <c r="G12" s="30">
        <f t="shared" ref="G12:G43" si="3">E12*D12</f>
        <v>0</v>
      </c>
    </row>
    <row r="13" spans="1:7" ht="15" thickBot="1">
      <c r="A13" s="45">
        <v>3760257961000</v>
      </c>
      <c r="B13" s="23"/>
      <c r="C13" s="33"/>
      <c r="D13" s="35"/>
      <c r="E13" s="29"/>
      <c r="F13" s="31"/>
      <c r="G13" s="31"/>
    </row>
    <row r="14" spans="1:7">
      <c r="A14" s="44" t="s">
        <v>37</v>
      </c>
      <c r="B14" s="22" t="s">
        <v>38</v>
      </c>
      <c r="C14" s="32">
        <v>34</v>
      </c>
      <c r="D14" s="34">
        <v>17</v>
      </c>
      <c r="E14" s="28"/>
      <c r="F14" s="30"/>
      <c r="G14" s="30">
        <f t="shared" ref="G14:G61" si="4">E14*D14</f>
        <v>0</v>
      </c>
    </row>
    <row r="15" spans="1:7" ht="15" thickBot="1">
      <c r="A15" s="45">
        <v>3760257960133</v>
      </c>
      <c r="B15" s="23"/>
      <c r="C15" s="33"/>
      <c r="D15" s="35"/>
      <c r="E15" s="29"/>
      <c r="F15" s="31"/>
      <c r="G15" s="31"/>
    </row>
    <row r="16" spans="1:7">
      <c r="A16" s="44" t="s">
        <v>39</v>
      </c>
      <c r="B16" s="22" t="s">
        <v>40</v>
      </c>
      <c r="C16" s="32">
        <v>14.5</v>
      </c>
      <c r="D16" s="34">
        <v>7.25</v>
      </c>
      <c r="E16" s="28"/>
      <c r="F16" s="30"/>
      <c r="G16" s="30">
        <f t="shared" ref="G16:G61" si="5">E16*D16</f>
        <v>0</v>
      </c>
    </row>
    <row r="17" spans="1:7" ht="15" thickBot="1">
      <c r="A17" s="45">
        <v>3760257960232</v>
      </c>
      <c r="B17" s="23"/>
      <c r="C17" s="33"/>
      <c r="D17" s="35"/>
      <c r="E17" s="29"/>
      <c r="F17" s="31"/>
      <c r="G17" s="31"/>
    </row>
    <row r="18" spans="1:7">
      <c r="A18" s="44" t="s">
        <v>41</v>
      </c>
      <c r="B18" s="22" t="s">
        <v>42</v>
      </c>
      <c r="C18" s="32">
        <v>28.5</v>
      </c>
      <c r="D18" s="34">
        <v>14.25</v>
      </c>
      <c r="E18" s="28"/>
      <c r="F18" s="30"/>
      <c r="G18" s="30">
        <f t="shared" ref="G18:G61" si="6">E18*D18</f>
        <v>0</v>
      </c>
    </row>
    <row r="19" spans="1:7" ht="15" thickBot="1">
      <c r="A19" s="45">
        <v>3760257960218</v>
      </c>
      <c r="B19" s="23"/>
      <c r="C19" s="33"/>
      <c r="D19" s="35"/>
      <c r="E19" s="29"/>
      <c r="F19" s="31"/>
      <c r="G19" s="31"/>
    </row>
    <row r="20" spans="1:7">
      <c r="A20" s="44" t="s">
        <v>43</v>
      </c>
      <c r="B20" s="22" t="s">
        <v>44</v>
      </c>
      <c r="C20" s="32">
        <v>7</v>
      </c>
      <c r="D20" s="34">
        <v>3.5</v>
      </c>
      <c r="E20" s="28"/>
      <c r="F20" s="30"/>
      <c r="G20" s="30">
        <f t="shared" ref="G20:G61" si="7">E20*D20</f>
        <v>0</v>
      </c>
    </row>
    <row r="21" spans="1:7" ht="15" thickBot="1">
      <c r="A21" s="45">
        <v>3760257960300</v>
      </c>
      <c r="B21" s="23"/>
      <c r="C21" s="33"/>
      <c r="D21" s="35"/>
      <c r="E21" s="29"/>
      <c r="F21" s="31"/>
      <c r="G21" s="31"/>
    </row>
    <row r="22" spans="1:7">
      <c r="A22" s="44" t="s">
        <v>45</v>
      </c>
      <c r="B22" s="22" t="s">
        <v>46</v>
      </c>
      <c r="C22" s="24">
        <v>24</v>
      </c>
      <c r="D22" s="26">
        <v>13.33</v>
      </c>
      <c r="E22" s="28"/>
      <c r="F22" s="30"/>
      <c r="G22" s="30">
        <f t="shared" ref="G22:G61" si="8">E22*D22</f>
        <v>0</v>
      </c>
    </row>
    <row r="23" spans="1:7" ht="15" thickBot="1">
      <c r="A23" s="45">
        <v>3760257960003</v>
      </c>
      <c r="B23" s="23"/>
      <c r="C23" s="25"/>
      <c r="D23" s="27"/>
      <c r="E23" s="29"/>
      <c r="F23" s="31"/>
      <c r="G23" s="31"/>
    </row>
    <row r="24" spans="1:7">
      <c r="A24" s="44" t="s">
        <v>47</v>
      </c>
      <c r="B24" s="22" t="s">
        <v>48</v>
      </c>
      <c r="C24" s="24">
        <v>8.5</v>
      </c>
      <c r="D24" s="26">
        <v>4.72</v>
      </c>
      <c r="E24" s="28"/>
      <c r="F24" s="30"/>
      <c r="G24" s="30">
        <f t="shared" ref="G24:G61" si="9">E24*D24</f>
        <v>0</v>
      </c>
    </row>
    <row r="25" spans="1:7" ht="15" thickBot="1">
      <c r="A25" s="45">
        <v>3760257960225</v>
      </c>
      <c r="B25" s="23"/>
      <c r="C25" s="25"/>
      <c r="D25" s="27"/>
      <c r="E25" s="29"/>
      <c r="F25" s="31"/>
      <c r="G25" s="31"/>
    </row>
    <row r="26" spans="1:7">
      <c r="A26" s="44" t="s">
        <v>49</v>
      </c>
      <c r="B26" s="22" t="s">
        <v>50</v>
      </c>
      <c r="C26" s="24">
        <v>7.5</v>
      </c>
      <c r="D26" s="26">
        <v>4.17</v>
      </c>
      <c r="E26" s="28"/>
      <c r="F26" s="30"/>
      <c r="G26" s="30">
        <f t="shared" ref="G26:G61" si="10">E26*D26</f>
        <v>0</v>
      </c>
    </row>
    <row r="27" spans="1:7" ht="15" thickBot="1">
      <c r="A27" s="45">
        <v>3760257960041</v>
      </c>
      <c r="B27" s="23"/>
      <c r="C27" s="25"/>
      <c r="D27" s="27"/>
      <c r="E27" s="29"/>
      <c r="F27" s="31"/>
      <c r="G27" s="31"/>
    </row>
    <row r="28" spans="1:7">
      <c r="A28" s="44" t="s">
        <v>51</v>
      </c>
      <c r="B28" s="22" t="s">
        <v>52</v>
      </c>
      <c r="C28" s="24">
        <v>7.5</v>
      </c>
      <c r="D28" s="26">
        <v>4.17</v>
      </c>
      <c r="E28" s="28"/>
      <c r="F28" s="30"/>
      <c r="G28" s="30">
        <f t="shared" ref="G28:G61" si="11">E28*D28</f>
        <v>0</v>
      </c>
    </row>
    <row r="29" spans="1:7" ht="15" thickBot="1">
      <c r="A29" s="45">
        <v>3760257960058</v>
      </c>
      <c r="B29" s="23"/>
      <c r="C29" s="25"/>
      <c r="D29" s="27"/>
      <c r="E29" s="29"/>
      <c r="F29" s="31"/>
      <c r="G29" s="31"/>
    </row>
    <row r="30" spans="1:7">
      <c r="A30" s="44" t="s">
        <v>53</v>
      </c>
      <c r="B30" s="22" t="s">
        <v>54</v>
      </c>
      <c r="C30" s="32">
        <v>16</v>
      </c>
      <c r="D30" s="34">
        <v>9</v>
      </c>
      <c r="E30" s="28"/>
      <c r="F30" s="30"/>
      <c r="G30" s="30">
        <f t="shared" ref="G30:G61" si="12">E30*D30</f>
        <v>0</v>
      </c>
    </row>
    <row r="31" spans="1:7" ht="15" thickBot="1">
      <c r="A31" s="45">
        <v>3760257960027</v>
      </c>
      <c r="B31" s="23"/>
      <c r="C31" s="33"/>
      <c r="D31" s="35"/>
      <c r="E31" s="29"/>
      <c r="F31" s="31"/>
      <c r="G31" s="31"/>
    </row>
    <row r="32" spans="1:7">
      <c r="A32" s="44" t="s">
        <v>55</v>
      </c>
      <c r="B32" s="22" t="s">
        <v>56</v>
      </c>
      <c r="C32" s="32">
        <v>11.5</v>
      </c>
      <c r="D32" s="34">
        <v>6.39</v>
      </c>
      <c r="E32" s="28"/>
      <c r="F32" s="30"/>
      <c r="G32" s="30">
        <f t="shared" ref="G32:G61" si="13">E32*D32</f>
        <v>0</v>
      </c>
    </row>
    <row r="33" spans="1:7" ht="15" thickBot="1">
      <c r="A33" s="45">
        <v>3760257960089</v>
      </c>
      <c r="B33" s="23"/>
      <c r="C33" s="33"/>
      <c r="D33" s="35"/>
      <c r="E33" s="29"/>
      <c r="F33" s="31"/>
      <c r="G33" s="31"/>
    </row>
    <row r="34" spans="1:7">
      <c r="A34" s="44" t="s">
        <v>57</v>
      </c>
      <c r="B34" s="22" t="s">
        <v>58</v>
      </c>
      <c r="C34" s="32">
        <v>22</v>
      </c>
      <c r="D34" s="34">
        <v>11</v>
      </c>
      <c r="E34" s="28"/>
      <c r="F34" s="30"/>
      <c r="G34" s="30">
        <f t="shared" ref="G34:G61" si="14">E34*D34</f>
        <v>0</v>
      </c>
    </row>
    <row r="35" spans="1:7" ht="15" thickBot="1">
      <c r="A35" s="45">
        <v>3760257960065</v>
      </c>
      <c r="B35" s="23"/>
      <c r="C35" s="33"/>
      <c r="D35" s="35"/>
      <c r="E35" s="29"/>
      <c r="F35" s="31"/>
      <c r="G35" s="31"/>
    </row>
    <row r="36" spans="1:7">
      <c r="A36" s="44" t="s">
        <v>59</v>
      </c>
      <c r="B36" s="22" t="s">
        <v>60</v>
      </c>
      <c r="C36" s="32">
        <v>11.5</v>
      </c>
      <c r="D36" s="34">
        <v>6.39</v>
      </c>
      <c r="E36" s="28"/>
      <c r="F36" s="30"/>
      <c r="G36" s="30">
        <f t="shared" ref="G36:G61" si="15">E36*D36</f>
        <v>0</v>
      </c>
    </row>
    <row r="37" spans="1:7" ht="15" thickBot="1">
      <c r="A37" s="45">
        <v>3760257960096</v>
      </c>
      <c r="B37" s="23"/>
      <c r="C37" s="33"/>
      <c r="D37" s="35"/>
      <c r="E37" s="29"/>
      <c r="F37" s="31"/>
      <c r="G37" s="31"/>
    </row>
    <row r="38" spans="1:7">
      <c r="A38" s="44" t="s">
        <v>61</v>
      </c>
      <c r="B38" s="22" t="s">
        <v>62</v>
      </c>
      <c r="C38" s="32">
        <v>16</v>
      </c>
      <c r="D38" s="34">
        <v>8</v>
      </c>
      <c r="E38" s="28"/>
      <c r="F38" s="30"/>
      <c r="G38" s="30">
        <f t="shared" ref="G38:G61" si="16">E38*D38</f>
        <v>0</v>
      </c>
    </row>
    <row r="39" spans="1:7" ht="15" thickBot="1">
      <c r="A39" s="45">
        <v>3760257960140</v>
      </c>
      <c r="B39" s="23"/>
      <c r="C39" s="33"/>
      <c r="D39" s="35"/>
      <c r="E39" s="29"/>
      <c r="F39" s="31"/>
      <c r="G39" s="31"/>
    </row>
    <row r="40" spans="1:7">
      <c r="A40" s="44" t="s">
        <v>63</v>
      </c>
      <c r="B40" s="22" t="s">
        <v>64</v>
      </c>
      <c r="C40" s="32">
        <v>35</v>
      </c>
      <c r="D40" s="34">
        <v>17.5</v>
      </c>
      <c r="E40" s="28"/>
      <c r="F40" s="30"/>
      <c r="G40" s="30">
        <f t="shared" ref="G40:G61" si="17">E40*D40</f>
        <v>0</v>
      </c>
    </row>
    <row r="41" spans="1:7" ht="15" thickBot="1">
      <c r="A41" s="45">
        <v>3760257960157</v>
      </c>
      <c r="B41" s="23"/>
      <c r="C41" s="33"/>
      <c r="D41" s="35"/>
      <c r="E41" s="29"/>
      <c r="F41" s="31"/>
      <c r="G41" s="31"/>
    </row>
    <row r="42" spans="1:7">
      <c r="A42" s="44" t="s">
        <v>65</v>
      </c>
      <c r="B42" s="22" t="s">
        <v>66</v>
      </c>
      <c r="C42" s="32">
        <v>20</v>
      </c>
      <c r="D42" s="34">
        <v>10</v>
      </c>
      <c r="E42" s="28"/>
      <c r="F42" s="30"/>
      <c r="G42" s="30">
        <f t="shared" ref="G42:G61" si="18">E42*D42</f>
        <v>0</v>
      </c>
    </row>
    <row r="43" spans="1:7" ht="15" thickBot="1">
      <c r="A43" s="45">
        <v>3760257960249</v>
      </c>
      <c r="B43" s="23"/>
      <c r="C43" s="33"/>
      <c r="D43" s="35"/>
      <c r="E43" s="29"/>
      <c r="F43" s="31"/>
      <c r="G43" s="31"/>
    </row>
    <row r="44" spans="1:7">
      <c r="A44" s="44" t="s">
        <v>67</v>
      </c>
      <c r="B44" s="22" t="s">
        <v>68</v>
      </c>
      <c r="C44" s="24">
        <v>20</v>
      </c>
      <c r="D44" s="26">
        <v>10</v>
      </c>
      <c r="E44" s="28"/>
      <c r="F44" s="30"/>
      <c r="G44" s="30">
        <f t="shared" ref="G44:G61" si="19">E44*D44</f>
        <v>0</v>
      </c>
    </row>
    <row r="45" spans="1:7" ht="15" thickBot="1">
      <c r="A45" s="45">
        <v>3760257960256</v>
      </c>
      <c r="B45" s="23"/>
      <c r="C45" s="25"/>
      <c r="D45" s="27"/>
      <c r="E45" s="29"/>
      <c r="F45" s="31"/>
      <c r="G45" s="31"/>
    </row>
    <row r="46" spans="1:7">
      <c r="A46" s="44" t="s">
        <v>69</v>
      </c>
      <c r="B46" s="22" t="s">
        <v>70</v>
      </c>
      <c r="C46" s="24">
        <v>20</v>
      </c>
      <c r="D46" s="26">
        <v>10</v>
      </c>
      <c r="E46" s="28"/>
      <c r="F46" s="30"/>
      <c r="G46" s="30">
        <f t="shared" ref="G46:G61" si="20">E46*D46</f>
        <v>0</v>
      </c>
    </row>
    <row r="47" spans="1:7" ht="15" thickBot="1">
      <c r="A47" s="45">
        <v>3760257960164</v>
      </c>
      <c r="B47" s="23"/>
      <c r="C47" s="25"/>
      <c r="D47" s="27"/>
      <c r="E47" s="29"/>
      <c r="F47" s="31"/>
      <c r="G47" s="31"/>
    </row>
    <row r="48" spans="1:7">
      <c r="A48" s="44" t="s">
        <v>71</v>
      </c>
      <c r="B48" s="22" t="s">
        <v>72</v>
      </c>
      <c r="C48" s="24">
        <v>20.5</v>
      </c>
      <c r="D48" s="26">
        <v>10.25</v>
      </c>
      <c r="E48" s="28"/>
      <c r="F48" s="30"/>
      <c r="G48" s="30">
        <f t="shared" ref="G48:G61" si="21">E48*D48</f>
        <v>0</v>
      </c>
    </row>
    <row r="49" spans="1:7" ht="15" thickBot="1">
      <c r="A49" s="45">
        <v>3760257960270</v>
      </c>
      <c r="B49" s="23"/>
      <c r="C49" s="25"/>
      <c r="D49" s="27"/>
      <c r="E49" s="29"/>
      <c r="F49" s="31"/>
      <c r="G49" s="31"/>
    </row>
    <row r="50" spans="1:7">
      <c r="A50" s="44" t="s">
        <v>73</v>
      </c>
      <c r="B50" s="22" t="s">
        <v>74</v>
      </c>
      <c r="C50" s="24">
        <v>20.5</v>
      </c>
      <c r="D50" s="26">
        <v>10.25</v>
      </c>
      <c r="E50" s="28"/>
      <c r="F50" s="30"/>
      <c r="G50" s="30">
        <f t="shared" ref="G50:G61" si="22">E50*D50</f>
        <v>0</v>
      </c>
    </row>
    <row r="51" spans="1:7" ht="15" thickBot="1">
      <c r="A51" s="45">
        <v>3760257960010</v>
      </c>
      <c r="B51" s="23"/>
      <c r="C51" s="25"/>
      <c r="D51" s="27"/>
      <c r="E51" s="29"/>
      <c r="F51" s="31"/>
      <c r="G51" s="31"/>
    </row>
    <row r="52" spans="1:7">
      <c r="A52" s="44" t="s">
        <v>75</v>
      </c>
      <c r="B52" s="22" t="s">
        <v>76</v>
      </c>
      <c r="C52" s="24">
        <v>44.5</v>
      </c>
      <c r="D52" s="26">
        <v>22.25</v>
      </c>
      <c r="E52" s="28"/>
      <c r="F52" s="30"/>
      <c r="G52" s="30">
        <f t="shared" ref="G52:G61" si="23">E52*D52</f>
        <v>0</v>
      </c>
    </row>
    <row r="53" spans="1:7" ht="15" thickBot="1">
      <c r="A53" s="45">
        <v>3760257960171</v>
      </c>
      <c r="B53" s="23"/>
      <c r="C53" s="25"/>
      <c r="D53" s="27"/>
      <c r="E53" s="29"/>
      <c r="F53" s="31"/>
      <c r="G53" s="31"/>
    </row>
    <row r="54" spans="1:7">
      <c r="A54" s="44" t="s">
        <v>77</v>
      </c>
      <c r="B54" s="22" t="s">
        <v>78</v>
      </c>
      <c r="C54" s="24">
        <v>44.5</v>
      </c>
      <c r="D54" s="26">
        <v>22.25</v>
      </c>
      <c r="E54" s="28"/>
      <c r="F54" s="30"/>
      <c r="G54" s="30">
        <f t="shared" ref="G54:G61" si="24">E54*D54</f>
        <v>0</v>
      </c>
    </row>
    <row r="55" spans="1:7" ht="15" thickBot="1">
      <c r="A55" s="45">
        <v>3760257960188</v>
      </c>
      <c r="B55" s="23"/>
      <c r="C55" s="25"/>
      <c r="D55" s="27"/>
      <c r="E55" s="29"/>
      <c r="F55" s="31"/>
      <c r="G55" s="31"/>
    </row>
    <row r="56" spans="1:7">
      <c r="A56" s="44" t="s">
        <v>79</v>
      </c>
      <c r="B56" s="22" t="s">
        <v>80</v>
      </c>
      <c r="C56" s="24">
        <v>44.5</v>
      </c>
      <c r="D56" s="26">
        <v>22.25</v>
      </c>
      <c r="E56" s="28"/>
      <c r="F56" s="30"/>
      <c r="G56" s="30">
        <f t="shared" ref="G56:G61" si="25">E56*D56</f>
        <v>0</v>
      </c>
    </row>
    <row r="57" spans="1:7" ht="15" thickBot="1">
      <c r="A57" s="45">
        <v>3760257960195</v>
      </c>
      <c r="B57" s="23"/>
      <c r="C57" s="25"/>
      <c r="D57" s="27"/>
      <c r="E57" s="29"/>
      <c r="F57" s="31"/>
      <c r="G57" s="31"/>
    </row>
    <row r="58" spans="1:7">
      <c r="A58" s="44" t="s">
        <v>81</v>
      </c>
      <c r="B58" s="22" t="s">
        <v>82</v>
      </c>
      <c r="C58" s="24">
        <v>44.5</v>
      </c>
      <c r="D58" s="26">
        <v>22.25</v>
      </c>
      <c r="E58" s="28"/>
      <c r="F58" s="30"/>
      <c r="G58" s="30">
        <f t="shared" ref="G58:G61" si="26">E58*D58</f>
        <v>0</v>
      </c>
    </row>
    <row r="59" spans="1:7" ht="15" thickBot="1">
      <c r="A59" s="45">
        <v>3760257960201</v>
      </c>
      <c r="B59" s="23"/>
      <c r="C59" s="25"/>
      <c r="D59" s="27"/>
      <c r="E59" s="29"/>
      <c r="F59" s="31"/>
      <c r="G59" s="31"/>
    </row>
    <row r="60" spans="1:7">
      <c r="A60" s="44" t="s">
        <v>83</v>
      </c>
      <c r="B60" s="22" t="s">
        <v>1</v>
      </c>
      <c r="C60" s="32">
        <v>23</v>
      </c>
      <c r="D60" s="34">
        <v>12.78</v>
      </c>
      <c r="E60" s="28"/>
      <c r="F60" s="30"/>
      <c r="G60" s="30">
        <f t="shared" ref="G60:G61" si="27">E60*D60</f>
        <v>0</v>
      </c>
    </row>
    <row r="61" spans="1:7" ht="15" thickBot="1">
      <c r="A61" s="45">
        <v>3760257960263</v>
      </c>
      <c r="B61" s="23"/>
      <c r="C61" s="33"/>
      <c r="D61" s="35"/>
      <c r="E61" s="29"/>
      <c r="F61" s="31"/>
      <c r="G61" s="31"/>
    </row>
    <row r="62" spans="1:7" ht="15" thickBot="1">
      <c r="A62" s="36" t="s">
        <v>84</v>
      </c>
      <c r="B62" s="37"/>
      <c r="C62" s="37"/>
      <c r="D62" s="37"/>
      <c r="E62" s="37"/>
      <c r="F62" s="38"/>
      <c r="G62" s="5">
        <f>SUM(G4:G61)</f>
        <v>0</v>
      </c>
    </row>
    <row r="63" spans="1:7" ht="15" thickBot="1">
      <c r="A63" s="20" t="s">
        <v>85</v>
      </c>
      <c r="B63" s="21"/>
      <c r="C63" s="6"/>
      <c r="D63" s="7"/>
      <c r="E63" s="7"/>
      <c r="F63" s="7"/>
      <c r="G63" s="7"/>
    </row>
    <row r="64" spans="1:7" ht="15" thickBot="1">
      <c r="A64" s="39" t="s">
        <v>136</v>
      </c>
      <c r="B64" s="40"/>
      <c r="C64" s="6"/>
      <c r="D64" s="7"/>
      <c r="E64" s="8" t="s">
        <v>86</v>
      </c>
      <c r="F64" s="8"/>
      <c r="G64" s="7"/>
    </row>
    <row r="65" spans="1:7" ht="15" thickBot="1">
      <c r="A65" s="46" t="s">
        <v>87</v>
      </c>
      <c r="B65" s="9" t="s">
        <v>18</v>
      </c>
      <c r="C65" s="6"/>
      <c r="D65" s="5">
        <v>8.5399999999999991</v>
      </c>
      <c r="E65" s="5"/>
      <c r="F65" s="8"/>
      <c r="G65" s="5">
        <f>E65*D65</f>
        <v>0</v>
      </c>
    </row>
    <row r="66" spans="1:7" ht="15" thickBot="1">
      <c r="A66" s="46" t="s">
        <v>88</v>
      </c>
      <c r="B66" s="9" t="s">
        <v>2</v>
      </c>
      <c r="C66" s="6"/>
      <c r="D66" s="10">
        <v>3.94</v>
      </c>
      <c r="E66" s="5"/>
      <c r="F66" s="8"/>
      <c r="G66" s="5">
        <f t="shared" ref="G66:G81" si="28">E66*D66</f>
        <v>0</v>
      </c>
    </row>
    <row r="67" spans="1:7" ht="15" thickBot="1">
      <c r="A67" s="46" t="s">
        <v>89</v>
      </c>
      <c r="B67" s="9" t="s">
        <v>3</v>
      </c>
      <c r="C67" s="6"/>
      <c r="D67" s="10">
        <v>7.29</v>
      </c>
      <c r="E67" s="5"/>
      <c r="F67" s="8"/>
      <c r="G67" s="5">
        <f t="shared" si="28"/>
        <v>0</v>
      </c>
    </row>
    <row r="68" spans="1:7" ht="15" thickBot="1">
      <c r="A68" s="46" t="s">
        <v>90</v>
      </c>
      <c r="B68" s="9" t="s">
        <v>4</v>
      </c>
      <c r="C68" s="6"/>
      <c r="D68" s="10">
        <v>14.17</v>
      </c>
      <c r="E68" s="5"/>
      <c r="F68" s="8"/>
      <c r="G68" s="5">
        <f t="shared" si="28"/>
        <v>0</v>
      </c>
    </row>
    <row r="69" spans="1:7" ht="15" thickBot="1">
      <c r="A69" s="46" t="s">
        <v>91</v>
      </c>
      <c r="B69" s="9" t="s">
        <v>5</v>
      </c>
      <c r="C69" s="6"/>
      <c r="D69" s="10">
        <v>11.88</v>
      </c>
      <c r="E69" s="5"/>
      <c r="F69" s="8"/>
      <c r="G69" s="5">
        <f t="shared" si="28"/>
        <v>0</v>
      </c>
    </row>
    <row r="70" spans="1:7" ht="15" thickBot="1">
      <c r="A70" s="46" t="s">
        <v>92</v>
      </c>
      <c r="B70" s="9" t="s">
        <v>6</v>
      </c>
      <c r="C70" s="6"/>
      <c r="D70" s="10">
        <v>9.17</v>
      </c>
      <c r="E70" s="5"/>
      <c r="F70" s="8"/>
      <c r="G70" s="5">
        <f t="shared" si="28"/>
        <v>0</v>
      </c>
    </row>
    <row r="71" spans="1:7" ht="15" thickBot="1">
      <c r="A71" s="46" t="s">
        <v>93</v>
      </c>
      <c r="B71" s="9" t="s">
        <v>7</v>
      </c>
      <c r="C71" s="6"/>
      <c r="D71" s="10">
        <v>9</v>
      </c>
      <c r="E71" s="5"/>
      <c r="F71" s="8"/>
      <c r="G71" s="5">
        <f t="shared" si="28"/>
        <v>0</v>
      </c>
    </row>
    <row r="72" spans="1:7" ht="15" thickBot="1">
      <c r="A72" s="46" t="s">
        <v>94</v>
      </c>
      <c r="B72" s="9" t="s">
        <v>8</v>
      </c>
      <c r="C72" s="6"/>
      <c r="D72" s="10">
        <v>6.67</v>
      </c>
      <c r="E72" s="5"/>
      <c r="F72" s="8"/>
      <c r="G72" s="5">
        <f t="shared" si="28"/>
        <v>0</v>
      </c>
    </row>
    <row r="73" spans="1:7" ht="15" thickBot="1">
      <c r="A73" s="46" t="s">
        <v>95</v>
      </c>
      <c r="B73" s="9" t="s">
        <v>9</v>
      </c>
      <c r="C73" s="6"/>
      <c r="D73" s="10">
        <v>14.58</v>
      </c>
      <c r="E73" s="5"/>
      <c r="F73" s="8"/>
      <c r="G73" s="5">
        <f t="shared" si="28"/>
        <v>0</v>
      </c>
    </row>
    <row r="74" spans="1:7" ht="15" thickBot="1">
      <c r="A74" s="46" t="s">
        <v>96</v>
      </c>
      <c r="B74" s="9" t="s">
        <v>10</v>
      </c>
      <c r="C74" s="6"/>
      <c r="D74" s="10">
        <v>7.69</v>
      </c>
      <c r="E74" s="5"/>
      <c r="F74" s="8"/>
      <c r="G74" s="5">
        <f t="shared" si="28"/>
        <v>0</v>
      </c>
    </row>
    <row r="75" spans="1:7" ht="15" thickBot="1">
      <c r="A75" s="46" t="s">
        <v>97</v>
      </c>
      <c r="B75" s="9" t="s">
        <v>11</v>
      </c>
      <c r="C75" s="6"/>
      <c r="D75" s="10">
        <v>7.69</v>
      </c>
      <c r="E75" s="5"/>
      <c r="F75" s="8"/>
      <c r="G75" s="5">
        <f t="shared" si="28"/>
        <v>0</v>
      </c>
    </row>
    <row r="76" spans="1:7" ht="15" thickBot="1">
      <c r="A76" s="46" t="s">
        <v>98</v>
      </c>
      <c r="B76" s="9" t="s">
        <v>12</v>
      </c>
      <c r="C76" s="6"/>
      <c r="D76" s="10">
        <v>8.5399999999999991</v>
      </c>
      <c r="E76" s="5"/>
      <c r="F76" s="8"/>
      <c r="G76" s="5">
        <f t="shared" si="28"/>
        <v>0</v>
      </c>
    </row>
    <row r="77" spans="1:7" ht="15" thickBot="1">
      <c r="A77" s="46" t="s">
        <v>99</v>
      </c>
      <c r="B77" s="9" t="s">
        <v>13</v>
      </c>
      <c r="C77" s="6"/>
      <c r="D77" s="10">
        <v>8.5399999999999991</v>
      </c>
      <c r="E77" s="5"/>
      <c r="F77" s="8"/>
      <c r="G77" s="5">
        <f t="shared" si="28"/>
        <v>0</v>
      </c>
    </row>
    <row r="78" spans="1:7" ht="15" thickBot="1">
      <c r="A78" s="46" t="s">
        <v>100</v>
      </c>
      <c r="B78" s="9" t="s">
        <v>14</v>
      </c>
      <c r="C78" s="6"/>
      <c r="D78" s="10">
        <v>17.12</v>
      </c>
      <c r="E78" s="5"/>
      <c r="F78" s="8"/>
      <c r="G78" s="5">
        <f t="shared" si="28"/>
        <v>0</v>
      </c>
    </row>
    <row r="79" spans="1:7" ht="15" thickBot="1">
      <c r="A79" s="46" t="s">
        <v>101</v>
      </c>
      <c r="B79" s="9" t="s">
        <v>15</v>
      </c>
      <c r="C79" s="6"/>
      <c r="D79" s="10">
        <v>17.12</v>
      </c>
      <c r="E79" s="5"/>
      <c r="F79" s="8"/>
      <c r="G79" s="5">
        <f t="shared" si="28"/>
        <v>0</v>
      </c>
    </row>
    <row r="80" spans="1:7" ht="15" thickBot="1">
      <c r="A80" s="46" t="s">
        <v>102</v>
      </c>
      <c r="B80" s="9" t="s">
        <v>16</v>
      </c>
      <c r="C80" s="6"/>
      <c r="D80" s="10">
        <v>17.12</v>
      </c>
      <c r="E80" s="5"/>
      <c r="F80" s="8"/>
      <c r="G80" s="5">
        <f t="shared" si="28"/>
        <v>0</v>
      </c>
    </row>
    <row r="81" spans="1:7" ht="15" thickBot="1">
      <c r="A81" s="46" t="s">
        <v>103</v>
      </c>
      <c r="B81" s="9" t="s">
        <v>17</v>
      </c>
      <c r="C81" s="6"/>
      <c r="D81" s="10">
        <v>17.12</v>
      </c>
      <c r="E81" s="5"/>
      <c r="F81" s="8"/>
      <c r="G81" s="5">
        <f t="shared" si="28"/>
        <v>0</v>
      </c>
    </row>
    <row r="82" spans="1:7" ht="15" thickBot="1">
      <c r="A82" s="36" t="s">
        <v>84</v>
      </c>
      <c r="B82" s="37"/>
      <c r="C82" s="37"/>
      <c r="D82" s="37"/>
      <c r="E82" s="37"/>
      <c r="F82" s="38"/>
      <c r="G82" s="5">
        <f>SUM(G65:G81)</f>
        <v>0</v>
      </c>
    </row>
    <row r="83" spans="1:7" ht="15" thickBot="1">
      <c r="A83" s="20" t="s">
        <v>104</v>
      </c>
      <c r="B83" s="41"/>
      <c r="C83" s="41"/>
      <c r="D83" s="41"/>
      <c r="E83" s="21"/>
      <c r="F83" s="8"/>
      <c r="G83" s="8"/>
    </row>
    <row r="84" spans="1:7" ht="15" thickBot="1">
      <c r="A84" s="46" t="s">
        <v>105</v>
      </c>
      <c r="B84" s="11" t="s">
        <v>106</v>
      </c>
      <c r="C84" s="6"/>
      <c r="D84" s="12">
        <v>12</v>
      </c>
      <c r="E84" s="5"/>
      <c r="F84" s="8"/>
      <c r="G84" s="5">
        <f>E84*D84</f>
        <v>0</v>
      </c>
    </row>
    <row r="85" spans="1:7" ht="15" thickBot="1">
      <c r="A85" s="46" t="s">
        <v>107</v>
      </c>
      <c r="B85" s="11" t="s">
        <v>108</v>
      </c>
      <c r="C85" s="6"/>
      <c r="D85" s="12">
        <v>13.5</v>
      </c>
      <c r="E85" s="5"/>
      <c r="F85" s="8"/>
      <c r="G85" s="5">
        <f t="shared" ref="G85:G97" si="29">E85*D85</f>
        <v>0</v>
      </c>
    </row>
    <row r="86" spans="1:7" ht="15" thickBot="1">
      <c r="A86" s="46" t="s">
        <v>109</v>
      </c>
      <c r="B86" s="11" t="s">
        <v>110</v>
      </c>
      <c r="C86" s="6"/>
      <c r="D86" s="12">
        <v>16.5</v>
      </c>
      <c r="E86" s="5"/>
      <c r="F86" s="8"/>
      <c r="G86" s="5">
        <f t="shared" si="29"/>
        <v>0</v>
      </c>
    </row>
    <row r="87" spans="1:7" ht="15" thickBot="1">
      <c r="A87" s="46" t="s">
        <v>111</v>
      </c>
      <c r="B87" s="11" t="s">
        <v>112</v>
      </c>
      <c r="C87" s="6"/>
      <c r="D87" s="12">
        <v>11.92</v>
      </c>
      <c r="E87" s="5"/>
      <c r="F87" s="8"/>
      <c r="G87" s="5">
        <f t="shared" si="29"/>
        <v>0</v>
      </c>
    </row>
    <row r="88" spans="1:7" ht="15" thickBot="1">
      <c r="A88" s="46" t="s">
        <v>113</v>
      </c>
      <c r="B88" s="11" t="s">
        <v>114</v>
      </c>
      <c r="C88" s="6"/>
      <c r="D88" s="12">
        <v>17</v>
      </c>
      <c r="E88" s="5"/>
      <c r="F88" s="8"/>
      <c r="G88" s="5">
        <f t="shared" si="29"/>
        <v>0</v>
      </c>
    </row>
    <row r="89" spans="1:7" ht="15" thickBot="1">
      <c r="A89" s="46" t="s">
        <v>115</v>
      </c>
      <c r="B89" s="11" t="s">
        <v>116</v>
      </c>
      <c r="C89" s="6"/>
      <c r="D89" s="13">
        <v>17.309999999999999</v>
      </c>
      <c r="E89" s="5"/>
      <c r="F89" s="8"/>
      <c r="G89" s="5">
        <f t="shared" si="29"/>
        <v>0</v>
      </c>
    </row>
    <row r="90" spans="1:7" ht="15" thickBot="1">
      <c r="A90" s="46" t="s">
        <v>117</v>
      </c>
      <c r="B90" s="11" t="s">
        <v>118</v>
      </c>
      <c r="C90" s="6"/>
      <c r="D90" s="12">
        <v>45</v>
      </c>
      <c r="E90" s="5"/>
      <c r="F90" s="8"/>
      <c r="G90" s="5">
        <f t="shared" si="29"/>
        <v>0</v>
      </c>
    </row>
    <row r="91" spans="1:7" ht="15" thickBot="1">
      <c r="A91" s="46" t="s">
        <v>119</v>
      </c>
      <c r="B91" s="11" t="s">
        <v>120</v>
      </c>
      <c r="C91" s="6"/>
      <c r="D91" s="12">
        <v>12.5</v>
      </c>
      <c r="E91" s="5"/>
      <c r="F91" s="8"/>
      <c r="G91" s="5">
        <f t="shared" si="29"/>
        <v>0</v>
      </c>
    </row>
    <row r="92" spans="1:7" ht="15" thickBot="1">
      <c r="A92" s="46" t="s">
        <v>121</v>
      </c>
      <c r="B92" s="11" t="s">
        <v>122</v>
      </c>
      <c r="C92" s="6"/>
      <c r="D92" s="12">
        <v>47.25</v>
      </c>
      <c r="E92" s="5"/>
      <c r="F92" s="8"/>
      <c r="G92" s="5">
        <f t="shared" si="29"/>
        <v>0</v>
      </c>
    </row>
    <row r="93" spans="1:7" ht="15" thickBot="1">
      <c r="A93" s="46" t="s">
        <v>123</v>
      </c>
      <c r="B93" s="11" t="s">
        <v>124</v>
      </c>
      <c r="C93" s="6"/>
      <c r="D93" s="12">
        <v>26.25</v>
      </c>
      <c r="E93" s="5"/>
      <c r="F93" s="8"/>
      <c r="G93" s="5">
        <f t="shared" si="29"/>
        <v>0</v>
      </c>
    </row>
    <row r="94" spans="1:7" ht="15" thickBot="1">
      <c r="A94" s="46" t="s">
        <v>125</v>
      </c>
      <c r="B94" s="11" t="s">
        <v>126</v>
      </c>
      <c r="C94" s="6"/>
      <c r="D94" s="12">
        <v>15</v>
      </c>
      <c r="E94" s="5"/>
      <c r="F94" s="8"/>
      <c r="G94" s="5">
        <f t="shared" si="29"/>
        <v>0</v>
      </c>
    </row>
    <row r="95" spans="1:7" ht="15" thickBot="1">
      <c r="A95" s="46" t="s">
        <v>127</v>
      </c>
      <c r="B95" s="11" t="s">
        <v>128</v>
      </c>
      <c r="C95" s="6"/>
      <c r="D95" s="12">
        <v>15</v>
      </c>
      <c r="E95" s="5"/>
      <c r="F95" s="8"/>
      <c r="G95" s="5">
        <f t="shared" si="29"/>
        <v>0</v>
      </c>
    </row>
    <row r="96" spans="1:7" ht="15" thickBot="1">
      <c r="A96" s="46" t="s">
        <v>129</v>
      </c>
      <c r="B96" s="11" t="s">
        <v>130</v>
      </c>
      <c r="C96" s="6"/>
      <c r="D96" s="12">
        <v>15</v>
      </c>
      <c r="E96" s="5"/>
      <c r="F96" s="8"/>
      <c r="G96" s="5">
        <f t="shared" si="29"/>
        <v>0</v>
      </c>
    </row>
    <row r="97" spans="1:7" ht="15" thickBot="1">
      <c r="A97" s="46" t="s">
        <v>131</v>
      </c>
      <c r="B97" s="11" t="s">
        <v>132</v>
      </c>
      <c r="C97" s="6"/>
      <c r="D97" s="12">
        <v>27</v>
      </c>
      <c r="E97" s="5"/>
      <c r="F97" s="8"/>
      <c r="G97" s="5">
        <f t="shared" si="29"/>
        <v>0</v>
      </c>
    </row>
    <row r="98" spans="1:7" ht="15" thickBot="1">
      <c r="A98" s="36" t="s">
        <v>84</v>
      </c>
      <c r="B98" s="37"/>
      <c r="C98" s="37"/>
      <c r="D98" s="37"/>
      <c r="E98" s="37"/>
      <c r="F98" s="38"/>
      <c r="G98" s="5">
        <f>SUM(G84:G97)</f>
        <v>0</v>
      </c>
    </row>
    <row r="99" spans="1:7" ht="15" thickBot="1">
      <c r="A99" s="47"/>
      <c r="B99" s="14"/>
      <c r="C99" s="15"/>
      <c r="D99" s="36" t="s">
        <v>133</v>
      </c>
      <c r="E99" s="37"/>
      <c r="F99" s="38"/>
      <c r="G99" s="5">
        <f>G98+G82+G62</f>
        <v>0</v>
      </c>
    </row>
    <row r="100" spans="1:7" ht="15" thickBot="1">
      <c r="A100" s="47"/>
      <c r="B100" s="14"/>
      <c r="C100" s="15"/>
      <c r="D100" s="36" t="s">
        <v>134</v>
      </c>
      <c r="E100" s="37"/>
      <c r="F100" s="38"/>
      <c r="G100" s="5">
        <f>G99*0.2</f>
        <v>0</v>
      </c>
    </row>
    <row r="101" spans="1:7" ht="15" thickBot="1">
      <c r="A101" s="47"/>
      <c r="B101" s="14"/>
      <c r="C101" s="15"/>
      <c r="D101" s="36" t="s">
        <v>135</v>
      </c>
      <c r="E101" s="37"/>
      <c r="F101" s="38"/>
      <c r="G101" s="5">
        <f>G100+G99</f>
        <v>0</v>
      </c>
    </row>
  </sheetData>
  <sheetProtection algorithmName="SHA-512" hashValue="Y99Prya7LMz1XMINSPDwiReQKkobyryYoCl8uZdwgeqFMaN6FdFmuX30eLkNmsn8C3eK0oMg9p/A/5LxHCa8aw==" saltValue="sI0bAHLPir2CukhKFMDsQQ==" spinCount="100000" sheet="1" objects="1" scenarios="1"/>
  <mergeCells count="189">
    <mergeCell ref="F60:F61"/>
    <mergeCell ref="A98:F98"/>
    <mergeCell ref="D99:F99"/>
    <mergeCell ref="D100:F100"/>
    <mergeCell ref="D101:F101"/>
    <mergeCell ref="A82:F82"/>
    <mergeCell ref="A62:F62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A83:E83"/>
    <mergeCell ref="F1:F2"/>
    <mergeCell ref="F4:F5"/>
    <mergeCell ref="F6:F7"/>
    <mergeCell ref="F8:F9"/>
    <mergeCell ref="F10:F11"/>
    <mergeCell ref="A63:B63"/>
    <mergeCell ref="A64:B64"/>
    <mergeCell ref="B58:B59"/>
    <mergeCell ref="C58:C59"/>
    <mergeCell ref="D58:D59"/>
    <mergeCell ref="E58:E59"/>
    <mergeCell ref="G58:G59"/>
    <mergeCell ref="B60:B61"/>
    <mergeCell ref="C60:C61"/>
    <mergeCell ref="D60:D61"/>
    <mergeCell ref="E60:E61"/>
    <mergeCell ref="G60:G61"/>
    <mergeCell ref="B54:B55"/>
    <mergeCell ref="C54:C55"/>
    <mergeCell ref="D54:D55"/>
    <mergeCell ref="E54:E55"/>
    <mergeCell ref="G54:G55"/>
    <mergeCell ref="B56:B57"/>
    <mergeCell ref="C56:C57"/>
    <mergeCell ref="D56:D57"/>
    <mergeCell ref="E56:E57"/>
    <mergeCell ref="G56:G57"/>
    <mergeCell ref="B50:B51"/>
    <mergeCell ref="C50:C51"/>
    <mergeCell ref="D50:D51"/>
    <mergeCell ref="E50:E51"/>
    <mergeCell ref="G50:G51"/>
    <mergeCell ref="B52:B53"/>
    <mergeCell ref="C52:C53"/>
    <mergeCell ref="D52:D53"/>
    <mergeCell ref="E52:E53"/>
    <mergeCell ref="G52:G53"/>
    <mergeCell ref="B46:B47"/>
    <mergeCell ref="C46:C47"/>
    <mergeCell ref="D46:D47"/>
    <mergeCell ref="E46:E47"/>
    <mergeCell ref="G46:G47"/>
    <mergeCell ref="B48:B49"/>
    <mergeCell ref="C48:C49"/>
    <mergeCell ref="D48:D49"/>
    <mergeCell ref="E48:E49"/>
    <mergeCell ref="G48:G49"/>
    <mergeCell ref="B42:B43"/>
    <mergeCell ref="C42:C43"/>
    <mergeCell ref="D42:D43"/>
    <mergeCell ref="E42:E43"/>
    <mergeCell ref="G42:G43"/>
    <mergeCell ref="B44:B45"/>
    <mergeCell ref="C44:C45"/>
    <mergeCell ref="D44:D45"/>
    <mergeCell ref="E44:E45"/>
    <mergeCell ref="G44:G45"/>
    <mergeCell ref="B38:B39"/>
    <mergeCell ref="C38:C39"/>
    <mergeCell ref="D38:D39"/>
    <mergeCell ref="E38:E39"/>
    <mergeCell ref="G38:G39"/>
    <mergeCell ref="B40:B41"/>
    <mergeCell ref="C40:C41"/>
    <mergeCell ref="D40:D41"/>
    <mergeCell ref="E40:E41"/>
    <mergeCell ref="G40:G41"/>
    <mergeCell ref="B34:B35"/>
    <mergeCell ref="C34:C35"/>
    <mergeCell ref="D34:D35"/>
    <mergeCell ref="E34:E35"/>
    <mergeCell ref="G34:G35"/>
    <mergeCell ref="B36:B37"/>
    <mergeCell ref="C36:C37"/>
    <mergeCell ref="D36:D37"/>
    <mergeCell ref="E36:E37"/>
    <mergeCell ref="G36:G37"/>
    <mergeCell ref="B30:B31"/>
    <mergeCell ref="C30:C31"/>
    <mergeCell ref="D30:D31"/>
    <mergeCell ref="E30:E31"/>
    <mergeCell ref="G30:G31"/>
    <mergeCell ref="B32:B33"/>
    <mergeCell ref="C32:C33"/>
    <mergeCell ref="D32:D33"/>
    <mergeCell ref="E32:E33"/>
    <mergeCell ref="G32:G33"/>
    <mergeCell ref="B26:B27"/>
    <mergeCell ref="C26:C27"/>
    <mergeCell ref="D26:D27"/>
    <mergeCell ref="E26:E27"/>
    <mergeCell ref="G26:G27"/>
    <mergeCell ref="B28:B29"/>
    <mergeCell ref="C28:C29"/>
    <mergeCell ref="D28:D29"/>
    <mergeCell ref="E28:E29"/>
    <mergeCell ref="G28:G29"/>
    <mergeCell ref="B22:B23"/>
    <mergeCell ref="C22:C23"/>
    <mergeCell ref="D22:D23"/>
    <mergeCell ref="E22:E23"/>
    <mergeCell ref="G22:G23"/>
    <mergeCell ref="B24:B25"/>
    <mergeCell ref="C24:C25"/>
    <mergeCell ref="D24:D25"/>
    <mergeCell ref="E24:E25"/>
    <mergeCell ref="G24:G25"/>
    <mergeCell ref="B18:B19"/>
    <mergeCell ref="C18:C19"/>
    <mergeCell ref="D18:D19"/>
    <mergeCell ref="E18:E19"/>
    <mergeCell ref="G18:G19"/>
    <mergeCell ref="B20:B21"/>
    <mergeCell ref="C20:C21"/>
    <mergeCell ref="D20:D21"/>
    <mergeCell ref="E20:E21"/>
    <mergeCell ref="G20:G21"/>
    <mergeCell ref="B14:B15"/>
    <mergeCell ref="C14:C15"/>
    <mergeCell ref="D14:D15"/>
    <mergeCell ref="E14:E15"/>
    <mergeCell ref="G14:G15"/>
    <mergeCell ref="B16:B17"/>
    <mergeCell ref="C16:C17"/>
    <mergeCell ref="D16:D17"/>
    <mergeCell ref="E16:E17"/>
    <mergeCell ref="G16:G17"/>
    <mergeCell ref="B10:B11"/>
    <mergeCell ref="C10:C11"/>
    <mergeCell ref="D10:D11"/>
    <mergeCell ref="E10:E11"/>
    <mergeCell ref="G10:G11"/>
    <mergeCell ref="B12:B13"/>
    <mergeCell ref="C12:C13"/>
    <mergeCell ref="D12:D13"/>
    <mergeCell ref="E12:E13"/>
    <mergeCell ref="G12:G13"/>
    <mergeCell ref="B6:B7"/>
    <mergeCell ref="C6:C7"/>
    <mergeCell ref="D6:D7"/>
    <mergeCell ref="E6:E7"/>
    <mergeCell ref="G6:G7"/>
    <mergeCell ref="B8:B9"/>
    <mergeCell ref="C8:C9"/>
    <mergeCell ref="D8:D9"/>
    <mergeCell ref="E8:E9"/>
    <mergeCell ref="G8:G9"/>
    <mergeCell ref="B1:B2"/>
    <mergeCell ref="C1:C2"/>
    <mergeCell ref="D1:D2"/>
    <mergeCell ref="G1:G2"/>
    <mergeCell ref="A3:B3"/>
    <mergeCell ref="B4:B5"/>
    <mergeCell ref="C4:C5"/>
    <mergeCell ref="D4:D5"/>
    <mergeCell ref="E4:E5"/>
    <mergeCell ref="G4:G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Feuil2!$A$1:$A$18</xm:f>
          </x14:formula1>
          <xm:sqref>E4:E61</xm:sqref>
        </x14:dataValidation>
        <x14:dataValidation type="list" allowBlank="1" showInputMessage="1" showErrorMessage="1">
          <x14:formula1>
            <xm:f>Feuil2!$B$1:$B$2</xm:f>
          </x14:formula1>
          <xm:sqref>E65:E81 E84:E97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0" sqref="A10"/>
    </sheetView>
  </sheetViews>
  <sheetFormatPr baseColWidth="10" defaultRowHeight="14.5"/>
  <sheetData>
    <row r="1" spans="1:2">
      <c r="A1">
        <v>3</v>
      </c>
      <c r="B1">
        <v>1</v>
      </c>
    </row>
    <row r="2" spans="1:2">
      <c r="A2">
        <v>4</v>
      </c>
      <c r="B2">
        <v>2</v>
      </c>
    </row>
    <row r="3" spans="1:2">
      <c r="A3">
        <v>5</v>
      </c>
    </row>
    <row r="4" spans="1:2">
      <c r="A4">
        <v>6</v>
      </c>
    </row>
    <row r="5" spans="1:2">
      <c r="A5">
        <v>7</v>
      </c>
    </row>
    <row r="6" spans="1:2">
      <c r="A6">
        <v>8</v>
      </c>
    </row>
    <row r="7" spans="1:2">
      <c r="A7">
        <v>9</v>
      </c>
    </row>
    <row r="8" spans="1:2">
      <c r="A8">
        <v>10</v>
      </c>
    </row>
    <row r="9" spans="1:2">
      <c r="A9">
        <v>11</v>
      </c>
    </row>
    <row r="10" spans="1:2">
      <c r="A10">
        <v>12</v>
      </c>
    </row>
    <row r="11" spans="1:2">
      <c r="A11">
        <v>13</v>
      </c>
    </row>
    <row r="12" spans="1:2">
      <c r="A12">
        <v>14</v>
      </c>
    </row>
    <row r="13" spans="1:2">
      <c r="A13">
        <v>15</v>
      </c>
    </row>
    <row r="14" spans="1:2">
      <c r="A14">
        <v>16</v>
      </c>
    </row>
    <row r="15" spans="1:2">
      <c r="A15">
        <v>17</v>
      </c>
    </row>
    <row r="16" spans="1:2">
      <c r="A16">
        <v>18</v>
      </c>
    </row>
    <row r="17" spans="1:1">
      <c r="A17">
        <v>19</v>
      </c>
    </row>
    <row r="18" spans="1:1">
      <c r="A18">
        <v>20</v>
      </c>
    </row>
  </sheetData>
  <sheetProtection algorithmName="SHA-512" hashValue="1Oei2CUz8XUzMVj13p1q63L/xVMDj+wyZztPOj0hseoEwkqkQFc+iAlQL+LTZHHBf6JuphRm/cSybeP6I91aow==" saltValue="rqx7aFj7se/URNbjW14b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 Hiriart</dc:creator>
  <cp:lastModifiedBy>amandine</cp:lastModifiedBy>
  <dcterms:created xsi:type="dcterms:W3CDTF">2021-01-31T18:54:42Z</dcterms:created>
  <dcterms:modified xsi:type="dcterms:W3CDTF">2021-09-13T16:25:00Z</dcterms:modified>
</cp:coreProperties>
</file>